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7425" windowHeight="8175"/>
  </bookViews>
  <sheets>
    <sheet name="4.5.3_2015" sheetId="1" r:id="rId1"/>
  </sheets>
  <definedNames>
    <definedName name="_Regression_Int" localSheetId="0" hidden="1">1</definedName>
    <definedName name="A_IMPRESIÓN_IM">'4.5.3_2015'!$A$1:$F$56</definedName>
    <definedName name="_xlnm.Print_Area" localSheetId="0">'4.5.3_2015'!$A$1:$F$55</definedName>
    <definedName name="Imprimir_área_IM" localSheetId="0">'4.5.3_2015'!$A$1:$F$56</definedName>
  </definedNames>
  <calcPr calcId="152511"/>
</workbook>
</file>

<file path=xl/calcChain.xml><?xml version="1.0" encoding="utf-8"?>
<calcChain xmlns="http://schemas.openxmlformats.org/spreadsheetml/2006/main">
  <c r="F52" i="1" l="1"/>
  <c r="F50" i="1"/>
  <c r="F48" i="1"/>
  <c r="F45" i="1"/>
  <c r="F38" i="1"/>
  <c r="F36" i="1"/>
  <c r="F35" i="1"/>
  <c r="F34" i="1"/>
  <c r="F32" i="1"/>
  <c r="F31" i="1"/>
  <c r="F30" i="1"/>
  <c r="F29" i="1"/>
  <c r="F28" i="1"/>
  <c r="F26" i="1"/>
  <c r="E52" i="1"/>
  <c r="E50" i="1"/>
  <c r="E48" i="1"/>
  <c r="E45" i="1"/>
  <c r="E38" i="1"/>
  <c r="E36" i="1"/>
  <c r="E35" i="1"/>
  <c r="E34" i="1"/>
  <c r="E32" i="1"/>
  <c r="E31" i="1"/>
  <c r="E30" i="1"/>
  <c r="E29" i="1"/>
  <c r="E28" i="1"/>
  <c r="E26" i="1"/>
  <c r="D23" i="1" l="1"/>
  <c r="D14" i="1" s="1"/>
  <c r="B23" i="1"/>
  <c r="C23" i="1"/>
  <c r="C14" i="1" s="1"/>
  <c r="F23" i="1" l="1"/>
  <c r="E23" i="1"/>
  <c r="B14" i="1"/>
  <c r="E14" i="1" s="1"/>
  <c r="F14" i="1" l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<sst xmlns="http://schemas.openxmlformats.org/spreadsheetml/2006/main" count="49" uniqueCount="49">
  <si>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</si>
  <si>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</si>
  <si>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</si>
  <si>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</si>
  <si>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</si>
  <si>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</si>
  <si>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</si>
  <si>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</si>
  <si>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</si>
  <si>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</si>
  <si>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</si>
  <si>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</si>
  <si>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</si>
  <si>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</si>
  <si>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</si>
  <si>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</si>
  <si>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</si>
  <si>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</si>
  <si>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</si>
  <si>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</si>
  <si>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</si>
  <si>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</si>
  <si>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</si>
  <si>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</si>
  <si>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</si>
  <si>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</si>
  <si>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</si>
  <si>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</si>
  <si>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</si>
  <si>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</si>
  <si>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</si>
  <si>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</si>
  <si>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</si>
  <si>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</si>
  <si>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</si>
  <si>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</si>
  <si>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</si>
  <si>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</si>
  <si>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</si>
  <si>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</si>
  <si>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</si>
  <si>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</si>
  <si>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</si>
  <si>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</si>
  <si>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</si>
  <si>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</si>
  <si>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4.5.3 Préstamos Extraordinarios para Damnificados por Entidad Federativa 
(Miles de Pesos)</t>
  </si>
  <si>
    <t>(Pesos)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</si>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</sst>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#,##0.000_);\(#,##0.000\)"/>
    <numFmt numFmtId="169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64" fontId="0" fillId="0" borderId="0" xfId="0" applyNumberForma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3" fillId="0" borderId="0" xfId="0" applyFont="1" applyFill="1" applyAlignment="1" applyProtection="1">
      <alignment horizontal="right"/>
    </xf>
    <xf numFmtId="0" fontId="8" fillId="0" borderId="0" xfId="0" applyFont="1" applyAlignment="1"/>
    <xf numFmtId="0" fontId="4" fillId="0" borderId="0" xfId="0" applyFont="1" applyBorder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3" fontId="4" fillId="0" borderId="0" xfId="1" applyNumberFormat="1" applyFont="1" applyBorder="1" applyProtection="1"/>
    <xf numFmtId="37" fontId="5" fillId="0" borderId="0" xfId="0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3" fillId="0" borderId="0" xfId="0" applyFont="1" applyFill="1" applyAlignment="1" applyProtection="1"/>
    <xf numFmtId="0" fontId="5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165" fontId="4" fillId="0" borderId="0" xfId="0" applyNumberFormat="1" applyFont="1" applyProtection="1"/>
    <xf numFmtId="2" fontId="4" fillId="0" borderId="0" xfId="0" applyNumberFormat="1" applyFont="1"/>
    <xf numFmtId="168" fontId="4" fillId="0" borderId="0" xfId="0" applyNumberFormat="1" applyFont="1" applyProtection="1"/>
    <xf numFmtId="166" fontId="4" fillId="0" borderId="0" xfId="0" applyNumberFormat="1" applyFont="1" applyProtection="1"/>
    <xf numFmtId="0" fontId="5" fillId="0" borderId="0" xfId="0" applyFont="1"/>
    <xf numFmtId="165" fontId="5" fillId="0" borderId="0" xfId="0" applyNumberFormat="1" applyFont="1" applyProtection="1"/>
    <xf numFmtId="0" fontId="5" fillId="0" borderId="0" xfId="0" applyFont="1" applyBorder="1"/>
    <xf numFmtId="165" fontId="5" fillId="0" borderId="0" xfId="0" applyNumberFormat="1" applyFont="1" applyBorder="1" applyProtection="1"/>
    <xf numFmtId="0" fontId="5" fillId="0" borderId="0" xfId="0" applyFont="1" applyAlignment="1"/>
    <xf numFmtId="3" fontId="5" fillId="0" borderId="0" xfId="1" applyNumberFormat="1" applyFont="1"/>
    <xf numFmtId="167" fontId="5" fillId="0" borderId="0" xfId="1" applyNumberFormat="1" applyFont="1"/>
    <xf numFmtId="167" fontId="5" fillId="0" borderId="0" xfId="1" applyNumberFormat="1" applyFont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0" xfId="2" applyNumberFormat="1" applyFont="1"/>
    <xf numFmtId="167" fontId="7" fillId="0" borderId="2" xfId="1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167" fontId="7" fillId="0" borderId="2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0</xdr:rowOff>
    </xdr:from>
    <xdr:to>
      <xdr:col>5</xdr:col>
      <xdr:colOff>1304925</xdr:colOff>
      <xdr:row>5</xdr:row>
      <xdr:rowOff>9525</xdr:rowOff>
    </xdr:to>
    <xdr:pic>
      <xdr:nvPicPr>
        <xdr:cNvPr id="128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924800" y="0"/>
          <a:ext cx="2238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71535</xdr:colOff>
      <xdr:row>5</xdr:row>
      <xdr:rowOff>0</xdr:rowOff>
    </xdr:to>
    <xdr:pic>
      <xdr:nvPicPr>
        <xdr:cNvPr id="128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tabSelected="1" zoomScale="98" zoomScaleNormal="98" zoomScaleSheetLayoutView="80" workbookViewId="0">
      <selection activeCell="F55" sqref="F55"/>
    </sheetView>
  </sheetViews>
  <sheetFormatPr baseColWidth="10" defaultRowHeight="12" x14ac:dyDescent="0.15"/>
  <cols>
    <col min="1" max="1" width="28" style="24" customWidth="1"/>
    <col min="2" max="2" width="22.25" style="4" customWidth="1"/>
    <col min="3" max="6" width="22.25" style="6" customWidth="1"/>
    <col min="7" max="8" width="4.75" customWidth="1"/>
    <col min="9" max="11" width="5.625" customWidth="1"/>
    <col min="12" max="12" width="16.625" customWidth="1"/>
  </cols>
  <sheetData>
    <row r="1" spans="1:12" ht="15.75" customHeight="1" x14ac:dyDescent="0.2">
      <c r="A1" s="48"/>
      <c r="B1" s="48"/>
      <c r="C1" s="48"/>
      <c r="D1" s="48"/>
      <c r="E1" s="48"/>
      <c r="F1" s="48"/>
      <c r="L1" s="1"/>
    </row>
    <row r="2" spans="1:12" ht="15.75" customHeight="1" x14ac:dyDescent="0.2">
      <c r="A2" s="19"/>
      <c r="B2" s="8"/>
      <c r="C2" s="8"/>
      <c r="D2" s="8"/>
      <c r="E2" s="8"/>
      <c r="F2" s="8"/>
      <c r="L2" s="1"/>
    </row>
    <row r="3" spans="1:12" ht="15.75" customHeight="1" x14ac:dyDescent="0.2">
      <c r="A3" s="19"/>
      <c r="B3" s="8"/>
      <c r="C3" s="8"/>
      <c r="D3" s="8"/>
      <c r="E3" s="8"/>
      <c r="F3" s="8"/>
      <c r="L3" s="1"/>
    </row>
    <row r="4" spans="1:12" ht="15.75" customHeight="1" x14ac:dyDescent="0.2">
      <c r="A4" s="19"/>
      <c r="B4" s="8"/>
      <c r="C4" s="8"/>
      <c r="D4" s="8"/>
      <c r="E4" s="8"/>
      <c r="F4" s="8"/>
      <c r="L4" s="1"/>
    </row>
    <row r="5" spans="1:12" ht="15.75" customHeight="1" x14ac:dyDescent="0.2">
      <c r="A5" s="19"/>
      <c r="B5" s="8"/>
      <c r="C5" s="8"/>
      <c r="D5" s="8"/>
      <c r="E5" s="8"/>
      <c r="F5" s="8"/>
      <c r="L5" s="1"/>
    </row>
    <row r="6" spans="1:12" ht="17.25" customHeight="1" x14ac:dyDescent="0.25">
      <c r="A6" s="53" t="s">
        <v>48</v>
      </c>
      <c r="B6" s="53"/>
      <c r="C6" s="53"/>
      <c r="D6" s="53"/>
      <c r="E6" s="53"/>
      <c r="F6" s="53"/>
      <c r="G6" s="9"/>
      <c r="H6" s="9"/>
      <c r="L6" s="1"/>
    </row>
    <row r="7" spans="1:12" ht="13.5" customHeight="1" x14ac:dyDescent="0.2">
      <c r="A7" s="19"/>
      <c r="B7" s="8"/>
      <c r="C7" s="8"/>
      <c r="D7" s="8"/>
      <c r="E7" s="8"/>
      <c r="F7" s="8"/>
      <c r="L7" s="1"/>
    </row>
    <row r="8" spans="1:12" ht="38.25" customHeight="1" x14ac:dyDescent="0.3">
      <c r="A8" s="50" t="s">
        <v>46</v>
      </c>
      <c r="B8" s="51"/>
      <c r="C8" s="51"/>
      <c r="D8" s="51"/>
      <c r="E8" s="51"/>
      <c r="F8" s="51"/>
    </row>
    <row r="9" spans="1:12" ht="13.5" customHeight="1" x14ac:dyDescent="0.2">
      <c r="A9" s="16"/>
      <c r="B9" s="17"/>
      <c r="C9" s="18"/>
      <c r="D9" s="18"/>
      <c r="E9" s="49"/>
      <c r="F9" s="49"/>
    </row>
    <row r="10" spans="1:12" ht="15" customHeight="1" x14ac:dyDescent="0.25">
      <c r="A10" s="45" t="s">
        <v>0</v>
      </c>
      <c r="B10" s="47" t="s">
        <v>44</v>
      </c>
      <c r="C10" s="46" t="s">
        <v>1</v>
      </c>
      <c r="D10" s="46" t="s">
        <v>2</v>
      </c>
      <c r="E10" s="52" t="s">
        <v>3</v>
      </c>
      <c r="F10" s="52"/>
    </row>
    <row r="11" spans="1:12" ht="15" customHeight="1" x14ac:dyDescent="0.25">
      <c r="A11" s="45"/>
      <c r="B11" s="47"/>
      <c r="C11" s="46"/>
      <c r="D11" s="46"/>
      <c r="E11" s="44" t="s">
        <v>4</v>
      </c>
      <c r="F11" s="44" t="s">
        <v>5</v>
      </c>
    </row>
    <row r="12" spans="1:12" ht="15" customHeight="1" x14ac:dyDescent="0.25">
      <c r="A12" s="45"/>
      <c r="B12" s="47"/>
      <c r="C12" s="46"/>
      <c r="D12" s="46"/>
      <c r="E12" s="52" t="s">
        <v>47</v>
      </c>
      <c r="F12" s="52"/>
    </row>
    <row r="13" spans="1:12" s="25" customFormat="1" ht="15" customHeight="1" x14ac:dyDescent="0.25">
      <c r="A13" s="20"/>
      <c r="B13" s="11"/>
      <c r="C13" s="12"/>
      <c r="D13" s="12"/>
      <c r="E13" s="13"/>
      <c r="F13" s="13"/>
      <c r="H13" s="26"/>
      <c r="I13" s="26"/>
    </row>
    <row r="14" spans="1:12" s="25" customFormat="1" ht="15" customHeight="1" x14ac:dyDescent="0.25">
      <c r="A14" s="21" t="s">
        <v>6</v>
      </c>
      <c r="B14" s="14">
        <f>B16+B23</f>
        <v>25362</v>
      </c>
      <c r="C14" s="41">
        <f>C16+C23</f>
        <v>1303277.7095000001</v>
      </c>
      <c r="D14" s="41">
        <f>D16+D23</f>
        <v>753631.00444000005</v>
      </c>
      <c r="E14" s="41">
        <f>+C14*1000/B14</f>
        <v>51387.024268590802</v>
      </c>
      <c r="F14" s="41">
        <f>+D14*1000/B14</f>
        <v>29714.967448939362</v>
      </c>
      <c r="G14" s="27"/>
      <c r="H14" s="28"/>
      <c r="I14" s="26"/>
    </row>
    <row r="15" spans="1:12" s="25" customFormat="1" ht="15" customHeight="1" x14ac:dyDescent="0.25">
      <c r="A15" s="21"/>
      <c r="B15" s="14"/>
      <c r="C15" s="41"/>
      <c r="D15" s="41"/>
      <c r="E15" s="41"/>
      <c r="F15" s="41"/>
      <c r="H15" s="29"/>
      <c r="I15" s="26"/>
    </row>
    <row r="16" spans="1:12" s="25" customFormat="1" ht="13.5" customHeight="1" x14ac:dyDescent="0.25">
      <c r="A16" s="21" t="s">
        <v>7</v>
      </c>
      <c r="B16" s="14">
        <v>0</v>
      </c>
      <c r="C16" s="41">
        <v>0</v>
      </c>
      <c r="D16" s="41">
        <v>0</v>
      </c>
      <c r="E16" s="41">
        <v>0</v>
      </c>
      <c r="F16" s="41">
        <v>0</v>
      </c>
      <c r="H16" s="26"/>
    </row>
    <row r="17" spans="1:10" s="30" customFormat="1" ht="13.5" customHeight="1" x14ac:dyDescent="0.25">
      <c r="A17" s="22" t="s">
        <v>8</v>
      </c>
      <c r="B17" s="15">
        <v>0</v>
      </c>
      <c r="C17" s="42">
        <v>0</v>
      </c>
      <c r="D17" s="42">
        <v>0</v>
      </c>
      <c r="E17" s="42">
        <v>0</v>
      </c>
      <c r="F17" s="42">
        <v>0</v>
      </c>
      <c r="H17" s="31"/>
      <c r="I17" s="31"/>
    </row>
    <row r="18" spans="1:10" s="30" customFormat="1" ht="13.5" customHeight="1" x14ac:dyDescent="0.25">
      <c r="A18" s="22" t="s">
        <v>9</v>
      </c>
      <c r="B18" s="15">
        <v>0</v>
      </c>
      <c r="C18" s="42">
        <v>0</v>
      </c>
      <c r="D18" s="42">
        <v>0</v>
      </c>
      <c r="E18" s="42">
        <v>0</v>
      </c>
      <c r="F18" s="42">
        <v>0</v>
      </c>
      <c r="H18" s="31"/>
      <c r="I18" s="31"/>
    </row>
    <row r="19" spans="1:10" s="30" customFormat="1" ht="13.5" customHeight="1" x14ac:dyDescent="0.25">
      <c r="A19" s="22" t="s">
        <v>10</v>
      </c>
      <c r="B19" s="15">
        <v>0</v>
      </c>
      <c r="C19" s="42">
        <v>0</v>
      </c>
      <c r="D19" s="42">
        <v>0</v>
      </c>
      <c r="E19" s="42">
        <v>0</v>
      </c>
      <c r="F19" s="42">
        <v>0</v>
      </c>
      <c r="H19" s="31"/>
      <c r="I19" s="31"/>
    </row>
    <row r="20" spans="1:10" s="30" customFormat="1" ht="13.5" customHeight="1" x14ac:dyDescent="0.25">
      <c r="A20" s="22" t="s">
        <v>11</v>
      </c>
      <c r="B20" s="15">
        <v>0</v>
      </c>
      <c r="C20" s="42">
        <v>0</v>
      </c>
      <c r="D20" s="42">
        <v>0</v>
      </c>
      <c r="E20" s="42">
        <v>0</v>
      </c>
      <c r="F20" s="42">
        <v>0</v>
      </c>
      <c r="H20" s="31"/>
      <c r="I20" s="31"/>
    </row>
    <row r="21" spans="1:10" s="30" customFormat="1" ht="13.5" customHeight="1" x14ac:dyDescent="0.25">
      <c r="A21" s="22" t="s">
        <v>12</v>
      </c>
      <c r="B21" s="15">
        <v>0</v>
      </c>
      <c r="C21" s="42">
        <v>0</v>
      </c>
      <c r="D21" s="42">
        <v>0</v>
      </c>
      <c r="E21" s="42">
        <v>0</v>
      </c>
      <c r="F21" s="42">
        <v>0</v>
      </c>
      <c r="H21" s="31"/>
    </row>
    <row r="22" spans="1:10" s="25" customFormat="1" ht="13.5" customHeight="1" x14ac:dyDescent="0.25">
      <c r="A22" s="20"/>
      <c r="B22" s="10"/>
      <c r="C22" s="41"/>
      <c r="D22" s="42"/>
      <c r="E22" s="41"/>
      <c r="F22" s="41"/>
      <c r="H22" s="26"/>
      <c r="I22" s="26"/>
    </row>
    <row r="23" spans="1:10" s="25" customFormat="1" ht="13.5" customHeight="1" x14ac:dyDescent="0.25">
      <c r="A23" s="21" t="s">
        <v>45</v>
      </c>
      <c r="B23" s="14">
        <f>SUM(B24:B54)</f>
        <v>25362</v>
      </c>
      <c r="C23" s="41">
        <f>SUM(C24:C54)</f>
        <v>1303277.7095000001</v>
      </c>
      <c r="D23" s="41">
        <f>SUM(D24:D54)</f>
        <v>753631.00444000005</v>
      </c>
      <c r="E23" s="41">
        <f>+C23*1000/B23</f>
        <v>51387.024268590802</v>
      </c>
      <c r="F23" s="41">
        <f>+D23*1000/B23</f>
        <v>29714.967448939362</v>
      </c>
      <c r="H23" s="26"/>
      <c r="I23" s="26"/>
      <c r="J23" s="26"/>
    </row>
    <row r="24" spans="1:10" s="30" customFormat="1" ht="13.5" customHeight="1" x14ac:dyDescent="0.25">
      <c r="A24" s="22" t="s">
        <v>13</v>
      </c>
      <c r="B24" s="15">
        <v>0</v>
      </c>
      <c r="C24" s="42">
        <v>0</v>
      </c>
      <c r="D24" s="42">
        <v>0</v>
      </c>
      <c r="E24" s="42">
        <v>0</v>
      </c>
      <c r="F24" s="42">
        <v>0</v>
      </c>
      <c r="H24" s="31"/>
      <c r="I24" s="31"/>
      <c r="J24" s="31"/>
    </row>
    <row r="25" spans="1:10" s="30" customFormat="1" ht="13.5" customHeight="1" x14ac:dyDescent="0.25">
      <c r="A25" s="22" t="s">
        <v>14</v>
      </c>
      <c r="B25" s="15">
        <v>0</v>
      </c>
      <c r="C25" s="42">
        <v>0</v>
      </c>
      <c r="D25" s="43">
        <v>0</v>
      </c>
      <c r="E25" s="42">
        <v>0</v>
      </c>
      <c r="F25" s="42">
        <v>0</v>
      </c>
      <c r="H25" s="31"/>
      <c r="I25" s="31"/>
      <c r="J25" s="31"/>
    </row>
    <row r="26" spans="1:10" s="30" customFormat="1" ht="13.5" customHeight="1" x14ac:dyDescent="0.25">
      <c r="A26" s="22" t="s">
        <v>15</v>
      </c>
      <c r="B26" s="15">
        <v>5213</v>
      </c>
      <c r="C26" s="42">
        <v>312980.49483000004</v>
      </c>
      <c r="D26" s="42">
        <v>153918.29722000001</v>
      </c>
      <c r="E26" s="42">
        <f t="shared" ref="E26:E54" si="0">+C26*1000/B26</f>
        <v>60038.460546710157</v>
      </c>
      <c r="F26" s="42">
        <f t="shared" ref="F26:F54" si="1">+D26*1000/B26</f>
        <v>29525.857897563783</v>
      </c>
      <c r="H26" s="31"/>
      <c r="I26" s="31"/>
      <c r="J26" s="31"/>
    </row>
    <row r="27" spans="1:10" s="30" customFormat="1" ht="13.5" customHeight="1" x14ac:dyDescent="0.25">
      <c r="A27" s="22" t="s">
        <v>16</v>
      </c>
      <c r="B27" s="15">
        <v>0</v>
      </c>
      <c r="C27" s="42">
        <v>0</v>
      </c>
      <c r="D27" s="42">
        <v>0</v>
      </c>
      <c r="E27" s="42">
        <v>0</v>
      </c>
      <c r="F27" s="42">
        <v>0</v>
      </c>
      <c r="H27" s="31"/>
      <c r="I27" s="31"/>
      <c r="J27" s="31"/>
    </row>
    <row r="28" spans="1:10" s="30" customFormat="1" ht="13.5" customHeight="1" x14ac:dyDescent="0.25">
      <c r="A28" s="22" t="s">
        <v>17</v>
      </c>
      <c r="B28" s="15">
        <v>816</v>
      </c>
      <c r="C28" s="42">
        <v>32989.16158</v>
      </c>
      <c r="D28" s="42">
        <v>24461.96773</v>
      </c>
      <c r="E28" s="42">
        <f t="shared" si="0"/>
        <v>40427.894093137256</v>
      </c>
      <c r="F28" s="42">
        <f t="shared" si="1"/>
        <v>29977.90162990196</v>
      </c>
      <c r="H28" s="31"/>
      <c r="I28" s="31"/>
      <c r="J28" s="31"/>
    </row>
    <row r="29" spans="1:10" s="30" customFormat="1" ht="13.5" customHeight="1" x14ac:dyDescent="0.25">
      <c r="A29" s="22" t="s">
        <v>18</v>
      </c>
      <c r="B29" s="15">
        <v>3090</v>
      </c>
      <c r="C29" s="42">
        <v>174464.98168999999</v>
      </c>
      <c r="D29" s="42">
        <v>91141.113129999998</v>
      </c>
      <c r="E29" s="42">
        <f t="shared" si="0"/>
        <v>56461.159122977348</v>
      </c>
      <c r="F29" s="42">
        <f t="shared" si="1"/>
        <v>29495.505867313914</v>
      </c>
      <c r="H29" s="31"/>
      <c r="I29" s="31"/>
      <c r="J29" s="31"/>
    </row>
    <row r="30" spans="1:10" s="30" customFormat="1" ht="13.5" customHeight="1" x14ac:dyDescent="0.25">
      <c r="A30" s="22" t="s">
        <v>19</v>
      </c>
      <c r="B30" s="15">
        <v>283</v>
      </c>
      <c r="C30" s="42">
        <v>20262.684329999996</v>
      </c>
      <c r="D30" s="42">
        <v>8330.3089299999992</v>
      </c>
      <c r="E30" s="42">
        <f t="shared" si="0"/>
        <v>71599.591272084799</v>
      </c>
      <c r="F30" s="42">
        <f t="shared" si="1"/>
        <v>29435.720600706714</v>
      </c>
      <c r="H30" s="31"/>
      <c r="I30" s="31"/>
      <c r="J30" s="31"/>
    </row>
    <row r="31" spans="1:10" s="30" customFormat="1" ht="13.5" customHeight="1" x14ac:dyDescent="0.25">
      <c r="A31" s="22" t="s">
        <v>20</v>
      </c>
      <c r="B31" s="15">
        <v>1756</v>
      </c>
      <c r="C31" s="42">
        <v>88551.714120000004</v>
      </c>
      <c r="D31" s="42">
        <v>52327.579729999998</v>
      </c>
      <c r="E31" s="42">
        <f t="shared" si="0"/>
        <v>50428.083211845107</v>
      </c>
      <c r="F31" s="42">
        <f t="shared" si="1"/>
        <v>29799.305085421409</v>
      </c>
      <c r="H31" s="31"/>
      <c r="I31" s="31"/>
      <c r="J31" s="31"/>
    </row>
    <row r="32" spans="1:10" s="30" customFormat="1" ht="13.5" customHeight="1" x14ac:dyDescent="0.25">
      <c r="A32" s="22" t="s">
        <v>21</v>
      </c>
      <c r="B32" s="15">
        <v>185</v>
      </c>
      <c r="C32" s="42">
        <v>10694.751980000001</v>
      </c>
      <c r="D32" s="42">
        <v>5421.1789400000007</v>
      </c>
      <c r="E32" s="42">
        <f t="shared" si="0"/>
        <v>57809.470162162164</v>
      </c>
      <c r="F32" s="42">
        <f t="shared" si="1"/>
        <v>29303.669945945949</v>
      </c>
      <c r="H32" s="31"/>
      <c r="I32" s="31"/>
      <c r="J32" s="31"/>
    </row>
    <row r="33" spans="1:10" s="30" customFormat="1" ht="13.5" customHeight="1" x14ac:dyDescent="0.25">
      <c r="A33" s="22" t="s">
        <v>22</v>
      </c>
      <c r="B33" s="15">
        <v>0</v>
      </c>
      <c r="C33" s="42">
        <v>0</v>
      </c>
      <c r="D33" s="42">
        <v>0</v>
      </c>
      <c r="E33" s="42">
        <v>0</v>
      </c>
      <c r="F33" s="42">
        <v>0</v>
      </c>
      <c r="H33" s="31"/>
      <c r="I33" s="31"/>
      <c r="J33" s="31"/>
    </row>
    <row r="34" spans="1:10" s="30" customFormat="1" ht="13.5" customHeight="1" x14ac:dyDescent="0.25">
      <c r="A34" s="22" t="s">
        <v>23</v>
      </c>
      <c r="B34" s="15">
        <v>351</v>
      </c>
      <c r="C34" s="42">
        <v>31489.646840000005</v>
      </c>
      <c r="D34" s="42">
        <v>10351.002930000001</v>
      </c>
      <c r="E34" s="42">
        <f t="shared" si="0"/>
        <v>89714.093561253569</v>
      </c>
      <c r="F34" s="42">
        <f t="shared" si="1"/>
        <v>29490.036837606836</v>
      </c>
      <c r="H34" s="31"/>
      <c r="I34" s="31"/>
      <c r="J34" s="31"/>
    </row>
    <row r="35" spans="1:10" s="30" customFormat="1" ht="13.5" customHeight="1" x14ac:dyDescent="0.25">
      <c r="A35" s="22" t="s">
        <v>24</v>
      </c>
      <c r="B35" s="15">
        <v>5</v>
      </c>
      <c r="C35" s="42">
        <v>151.51515000000001</v>
      </c>
      <c r="D35" s="42">
        <v>150</v>
      </c>
      <c r="E35" s="42">
        <f t="shared" si="0"/>
        <v>30303.03</v>
      </c>
      <c r="F35" s="42">
        <f t="shared" si="1"/>
        <v>30000</v>
      </c>
      <c r="H35" s="31"/>
      <c r="I35" s="31"/>
      <c r="J35" s="31"/>
    </row>
    <row r="36" spans="1:10" s="30" customFormat="1" ht="13.5" customHeight="1" x14ac:dyDescent="0.25">
      <c r="A36" s="22" t="s">
        <v>25</v>
      </c>
      <c r="B36" s="15">
        <v>2983</v>
      </c>
      <c r="C36" s="42">
        <v>133218.95306</v>
      </c>
      <c r="D36" s="42">
        <v>89046.377479999996</v>
      </c>
      <c r="E36" s="42">
        <f t="shared" si="0"/>
        <v>44659.387549446867</v>
      </c>
      <c r="F36" s="42">
        <f t="shared" si="1"/>
        <v>29851.283097552794</v>
      </c>
      <c r="H36" s="31"/>
      <c r="I36" s="31"/>
      <c r="J36" s="31"/>
    </row>
    <row r="37" spans="1:10" s="30" customFormat="1" ht="13.5" customHeight="1" x14ac:dyDescent="0.25">
      <c r="A37" s="22" t="s">
        <v>26</v>
      </c>
      <c r="B37" s="15">
        <v>0</v>
      </c>
      <c r="C37" s="42">
        <v>0</v>
      </c>
      <c r="D37" s="42">
        <v>0</v>
      </c>
      <c r="E37" s="42">
        <v>0</v>
      </c>
      <c r="F37" s="42">
        <v>0</v>
      </c>
      <c r="H37" s="31"/>
      <c r="I37" s="31"/>
      <c r="J37" s="31"/>
    </row>
    <row r="38" spans="1:10" s="30" customFormat="1" ht="13.5" customHeight="1" x14ac:dyDescent="0.25">
      <c r="A38" s="22" t="s">
        <v>27</v>
      </c>
      <c r="B38" s="15">
        <v>830</v>
      </c>
      <c r="C38" s="42">
        <v>40260.41203</v>
      </c>
      <c r="D38" s="42">
        <v>24885.54494</v>
      </c>
      <c r="E38" s="42">
        <f t="shared" si="0"/>
        <v>48506.520518072291</v>
      </c>
      <c r="F38" s="42">
        <f t="shared" si="1"/>
        <v>29982.584265060243</v>
      </c>
      <c r="H38" s="31"/>
      <c r="I38" s="31"/>
      <c r="J38" s="31"/>
    </row>
    <row r="39" spans="1:10" s="30" customFormat="1" ht="13.5" customHeight="1" x14ac:dyDescent="0.25">
      <c r="A39" s="22" t="s">
        <v>28</v>
      </c>
      <c r="B39" s="15">
        <v>0</v>
      </c>
      <c r="C39" s="42">
        <v>0</v>
      </c>
      <c r="D39" s="42">
        <v>0</v>
      </c>
      <c r="E39" s="42">
        <v>0</v>
      </c>
      <c r="F39" s="42">
        <v>0</v>
      </c>
      <c r="H39" s="31"/>
      <c r="I39" s="31"/>
      <c r="J39" s="31"/>
    </row>
    <row r="40" spans="1:10" s="30" customFormat="1" ht="13.5" customHeight="1" x14ac:dyDescent="0.25">
      <c r="A40" s="22" t="s">
        <v>29</v>
      </c>
      <c r="B40" s="15">
        <v>0</v>
      </c>
      <c r="C40" s="42">
        <v>0</v>
      </c>
      <c r="D40" s="42">
        <v>0</v>
      </c>
      <c r="E40" s="42">
        <v>0</v>
      </c>
      <c r="F40" s="42">
        <v>0</v>
      </c>
      <c r="H40" s="31"/>
      <c r="I40" s="31"/>
      <c r="J40" s="31"/>
    </row>
    <row r="41" spans="1:10" s="30" customFormat="1" ht="13.5" customHeight="1" x14ac:dyDescent="0.25">
      <c r="A41" s="22" t="s">
        <v>30</v>
      </c>
      <c r="B41" s="15">
        <v>0</v>
      </c>
      <c r="C41" s="42">
        <v>0</v>
      </c>
      <c r="D41" s="42">
        <v>0</v>
      </c>
      <c r="E41" s="42">
        <v>0</v>
      </c>
      <c r="F41" s="42">
        <v>0</v>
      </c>
      <c r="H41" s="31"/>
      <c r="I41" s="31"/>
      <c r="J41" s="31"/>
    </row>
    <row r="42" spans="1:10" s="30" customFormat="1" ht="13.5" customHeight="1" x14ac:dyDescent="0.25">
      <c r="A42" s="22" t="s">
        <v>31</v>
      </c>
      <c r="B42" s="15">
        <v>0</v>
      </c>
      <c r="C42" s="42">
        <v>0</v>
      </c>
      <c r="D42" s="42">
        <v>0</v>
      </c>
      <c r="E42" s="42">
        <v>0</v>
      </c>
      <c r="F42" s="42">
        <v>0</v>
      </c>
      <c r="H42" s="31"/>
      <c r="I42" s="31"/>
      <c r="J42" s="31"/>
    </row>
    <row r="43" spans="1:10" s="30" customFormat="1" ht="13.5" customHeight="1" x14ac:dyDescent="0.25">
      <c r="A43" s="22" t="s">
        <v>32</v>
      </c>
      <c r="B43" s="15">
        <v>0</v>
      </c>
      <c r="C43" s="42">
        <v>0</v>
      </c>
      <c r="D43" s="42">
        <v>0</v>
      </c>
      <c r="E43" s="42">
        <v>0</v>
      </c>
      <c r="F43" s="42">
        <v>0</v>
      </c>
      <c r="G43" s="15"/>
      <c r="H43" s="15"/>
      <c r="I43" s="31"/>
      <c r="J43" s="31"/>
    </row>
    <row r="44" spans="1:10" s="30" customFormat="1" ht="13.5" customHeight="1" x14ac:dyDescent="0.25">
      <c r="A44" s="22" t="s">
        <v>33</v>
      </c>
      <c r="B44" s="15">
        <v>0</v>
      </c>
      <c r="C44" s="42">
        <v>0</v>
      </c>
      <c r="D44" s="42">
        <v>0</v>
      </c>
      <c r="E44" s="42">
        <v>0</v>
      </c>
      <c r="F44" s="42">
        <v>0</v>
      </c>
      <c r="G44" s="15"/>
      <c r="H44" s="15"/>
      <c r="I44" s="31"/>
      <c r="J44" s="31"/>
    </row>
    <row r="45" spans="1:10" s="30" customFormat="1" ht="13.5" customHeight="1" x14ac:dyDescent="0.25">
      <c r="A45" s="22" t="s">
        <v>34</v>
      </c>
      <c r="B45" s="15">
        <v>2572</v>
      </c>
      <c r="C45" s="42">
        <v>123222.19838999999</v>
      </c>
      <c r="D45" s="42">
        <v>76093.811359999992</v>
      </c>
      <c r="E45" s="42">
        <f t="shared" si="0"/>
        <v>47909.097352255048</v>
      </c>
      <c r="F45" s="42">
        <f t="shared" si="1"/>
        <v>29585.463203732503</v>
      </c>
      <c r="H45" s="31"/>
      <c r="I45" s="31"/>
      <c r="J45" s="31"/>
    </row>
    <row r="46" spans="1:10" s="30" customFormat="1" ht="13.5" customHeight="1" x14ac:dyDescent="0.25">
      <c r="A46" s="22" t="s">
        <v>35</v>
      </c>
      <c r="B46" s="15">
        <v>0</v>
      </c>
      <c r="C46" s="42">
        <v>0</v>
      </c>
      <c r="D46" s="42">
        <v>0</v>
      </c>
      <c r="E46" s="42">
        <v>0</v>
      </c>
      <c r="F46" s="42">
        <v>0</v>
      </c>
      <c r="H46" s="31"/>
      <c r="I46" s="31"/>
      <c r="J46" s="31"/>
    </row>
    <row r="47" spans="1:10" s="30" customFormat="1" ht="13.5" customHeight="1" x14ac:dyDescent="0.25">
      <c r="A47" s="22" t="s">
        <v>36</v>
      </c>
      <c r="B47" s="15">
        <v>0</v>
      </c>
      <c r="C47" s="42">
        <v>0</v>
      </c>
      <c r="D47" s="42">
        <v>0</v>
      </c>
      <c r="E47" s="42">
        <v>0</v>
      </c>
      <c r="F47" s="42">
        <v>0</v>
      </c>
      <c r="H47" s="31"/>
      <c r="I47" s="31"/>
      <c r="J47" s="31"/>
    </row>
    <row r="48" spans="1:10" s="30" customFormat="1" ht="13.5" customHeight="1" x14ac:dyDescent="0.25">
      <c r="A48" s="22" t="s">
        <v>37</v>
      </c>
      <c r="B48" s="15">
        <v>3675</v>
      </c>
      <c r="C48" s="42">
        <v>180196.85570000001</v>
      </c>
      <c r="D48" s="42">
        <v>110082.36500000001</v>
      </c>
      <c r="E48" s="42">
        <f t="shared" si="0"/>
        <v>49033.158013605447</v>
      </c>
      <c r="F48" s="42">
        <f t="shared" si="1"/>
        <v>29954.385034013605</v>
      </c>
      <c r="H48" s="31"/>
      <c r="I48" s="31"/>
    </row>
    <row r="49" spans="1:10" s="30" customFormat="1" ht="13.5" customHeight="1" x14ac:dyDescent="0.25">
      <c r="A49" s="22" t="s">
        <v>38</v>
      </c>
      <c r="B49" s="15">
        <v>0</v>
      </c>
      <c r="C49" s="42">
        <v>0</v>
      </c>
      <c r="D49" s="42">
        <v>0</v>
      </c>
      <c r="E49" s="42">
        <v>0</v>
      </c>
      <c r="F49" s="42">
        <v>0</v>
      </c>
      <c r="H49" s="31"/>
      <c r="I49" s="31"/>
      <c r="J49" s="31"/>
    </row>
    <row r="50" spans="1:10" s="30" customFormat="1" ht="13.5" customHeight="1" x14ac:dyDescent="0.25">
      <c r="A50" s="22" t="s">
        <v>39</v>
      </c>
      <c r="B50" s="15">
        <v>1236</v>
      </c>
      <c r="C50" s="42">
        <v>52096.89099</v>
      </c>
      <c r="D50" s="42">
        <v>36955.441939999997</v>
      </c>
      <c r="E50" s="42">
        <f t="shared" si="0"/>
        <v>42149.588179611652</v>
      </c>
      <c r="F50" s="42">
        <f t="shared" si="1"/>
        <v>29899.224870550159</v>
      </c>
      <c r="H50" s="31"/>
      <c r="I50" s="31"/>
      <c r="J50" s="31"/>
    </row>
    <row r="51" spans="1:10" s="30" customFormat="1" ht="13.5" customHeight="1" x14ac:dyDescent="0.25">
      <c r="A51" s="22" t="s">
        <v>40</v>
      </c>
      <c r="B51" s="15">
        <v>0</v>
      </c>
      <c r="C51" s="42">
        <v>0</v>
      </c>
      <c r="D51" s="42">
        <v>0</v>
      </c>
      <c r="E51" s="42">
        <v>0</v>
      </c>
      <c r="F51" s="42">
        <v>0</v>
      </c>
      <c r="H51" s="31"/>
      <c r="I51" s="31"/>
      <c r="J51" s="31"/>
    </row>
    <row r="52" spans="1:10" s="30" customFormat="1" ht="13.5" customHeight="1" x14ac:dyDescent="0.25">
      <c r="A52" s="22" t="s">
        <v>41</v>
      </c>
      <c r="B52" s="15">
        <v>2367</v>
      </c>
      <c r="C52" s="42">
        <v>102697.44881000002</v>
      </c>
      <c r="D52" s="42">
        <v>70466.015110000008</v>
      </c>
      <c r="E52" s="42">
        <f t="shared" si="0"/>
        <v>43387.177359526831</v>
      </c>
      <c r="F52" s="42">
        <f t="shared" si="1"/>
        <v>29770.179598648083</v>
      </c>
      <c r="H52" s="31"/>
      <c r="I52" s="31"/>
      <c r="J52" s="31"/>
    </row>
    <row r="53" spans="1:10" s="30" customFormat="1" ht="13.5" customHeight="1" x14ac:dyDescent="0.25">
      <c r="A53" s="22" t="s">
        <v>42</v>
      </c>
      <c r="B53" s="15">
        <v>0</v>
      </c>
      <c r="C53" s="42">
        <v>0</v>
      </c>
      <c r="D53" s="42">
        <v>0</v>
      </c>
      <c r="E53" s="42">
        <v>0</v>
      </c>
      <c r="F53" s="42">
        <v>0</v>
      </c>
      <c r="G53" s="32"/>
      <c r="H53" s="33"/>
      <c r="I53" s="33"/>
      <c r="J53" s="33"/>
    </row>
    <row r="54" spans="1:10" s="30" customFormat="1" ht="13.5" customHeight="1" x14ac:dyDescent="0.25">
      <c r="A54" s="22" t="s">
        <v>43</v>
      </c>
      <c r="B54" s="15">
        <v>0</v>
      </c>
      <c r="C54" s="42">
        <v>0</v>
      </c>
      <c r="D54" s="42">
        <v>0</v>
      </c>
      <c r="E54" s="42">
        <v>0</v>
      </c>
      <c r="F54" s="42">
        <v>0</v>
      </c>
    </row>
    <row r="55" spans="1:10" s="30" customFormat="1" ht="13.5" customHeight="1" x14ac:dyDescent="0.25">
      <c r="A55" s="38"/>
      <c r="B55" s="39"/>
      <c r="C55" s="40"/>
      <c r="D55" s="40"/>
      <c r="E55" s="40"/>
      <c r="F55" s="40"/>
    </row>
    <row r="56" spans="1:10" s="30" customFormat="1" ht="15.75" x14ac:dyDescent="0.25">
      <c r="A56" s="34"/>
      <c r="B56" s="35"/>
      <c r="C56" s="36"/>
      <c r="D56" s="36"/>
      <c r="E56" s="37"/>
      <c r="F56" s="37"/>
    </row>
    <row r="57" spans="1:10" s="30" customFormat="1" ht="15.75" x14ac:dyDescent="0.25">
      <c r="A57" s="34"/>
      <c r="B57" s="35"/>
      <c r="C57" s="36"/>
      <c r="D57" s="36"/>
      <c r="E57" s="37"/>
      <c r="F57" s="37"/>
    </row>
    <row r="58" spans="1:10" s="30" customFormat="1" ht="15.75" x14ac:dyDescent="0.25">
      <c r="A58" s="34"/>
      <c r="B58" s="35"/>
      <c r="C58" s="36"/>
      <c r="D58" s="36"/>
      <c r="E58" s="37"/>
      <c r="F58" s="37"/>
    </row>
    <row r="59" spans="1:10" s="30" customFormat="1" ht="15.75" x14ac:dyDescent="0.25">
      <c r="A59" s="34"/>
      <c r="B59" s="35"/>
      <c r="C59" s="36"/>
      <c r="D59" s="36"/>
      <c r="E59" s="37"/>
      <c r="F59" s="37"/>
    </row>
    <row r="60" spans="1:10" s="30" customFormat="1" ht="15.75" x14ac:dyDescent="0.25">
      <c r="A60" s="34"/>
      <c r="B60" s="35"/>
      <c r="C60" s="36"/>
      <c r="D60" s="36"/>
      <c r="E60" s="37"/>
      <c r="F60" s="37"/>
    </row>
    <row r="61" spans="1:10" ht="12.75" x14ac:dyDescent="0.2">
      <c r="A61" s="23"/>
      <c r="B61" s="3"/>
      <c r="C61" s="5"/>
      <c r="D61" s="5"/>
      <c r="E61" s="2"/>
      <c r="F61" s="2"/>
    </row>
    <row r="62" spans="1:10" ht="12.75" x14ac:dyDescent="0.2">
      <c r="A62" s="23"/>
      <c r="B62" s="3"/>
      <c r="C62" s="5"/>
      <c r="D62" s="5"/>
      <c r="E62" s="2"/>
      <c r="F62" s="2"/>
    </row>
    <row r="63" spans="1:10" ht="12.75" x14ac:dyDescent="0.2">
      <c r="A63" s="23"/>
      <c r="B63" s="3"/>
      <c r="C63" s="5"/>
      <c r="D63" s="5"/>
      <c r="E63" s="2"/>
      <c r="F63" s="2"/>
    </row>
    <row r="64" spans="1:10" ht="12.75" x14ac:dyDescent="0.2">
      <c r="A64" s="23"/>
      <c r="B64" s="3"/>
      <c r="C64" s="5"/>
      <c r="D64" s="5"/>
      <c r="E64" s="2"/>
      <c r="F64" s="2"/>
    </row>
    <row r="65" spans="1:6" ht="12.75" x14ac:dyDescent="0.2">
      <c r="A65" s="23"/>
      <c r="B65" s="3"/>
      <c r="C65" s="5"/>
      <c r="D65" s="5"/>
      <c r="E65" s="2"/>
      <c r="F65" s="2"/>
    </row>
    <row r="66" spans="1:6" ht="12.75" x14ac:dyDescent="0.2">
      <c r="A66" s="23"/>
      <c r="B66" s="3"/>
      <c r="C66" s="5"/>
      <c r="D66" s="5"/>
      <c r="E66" s="2"/>
      <c r="F66" s="2"/>
    </row>
    <row r="67" spans="1:6" ht="12.75" x14ac:dyDescent="0.2">
      <c r="A67" s="23"/>
      <c r="B67" s="3"/>
      <c r="C67" s="5"/>
      <c r="D67" s="5"/>
      <c r="E67" s="2"/>
      <c r="F67" s="2"/>
    </row>
    <row r="68" spans="1:6" ht="12.75" x14ac:dyDescent="0.2">
      <c r="A68" s="23"/>
      <c r="B68" s="3"/>
      <c r="C68" s="5"/>
      <c r="D68" s="5"/>
      <c r="E68" s="2"/>
      <c r="F68" s="2"/>
    </row>
    <row r="69" spans="1:6" ht="12.75" x14ac:dyDescent="0.2">
      <c r="A69" s="23"/>
      <c r="B69" s="3"/>
      <c r="C69" s="5"/>
      <c r="D69" s="5"/>
      <c r="E69" s="2"/>
      <c r="F69" s="2"/>
    </row>
    <row r="70" spans="1:6" ht="12.75" x14ac:dyDescent="0.2">
      <c r="A70" s="23"/>
      <c r="B70" s="3"/>
      <c r="C70" s="5"/>
      <c r="D70" s="5"/>
      <c r="E70" s="2"/>
      <c r="F70" s="2"/>
    </row>
    <row r="71" spans="1:6" ht="12.75" x14ac:dyDescent="0.2">
      <c r="A71" s="23"/>
      <c r="B71" s="3"/>
      <c r="C71" s="5"/>
      <c r="D71" s="5"/>
      <c r="E71" s="2"/>
      <c r="F71" s="2"/>
    </row>
    <row r="72" spans="1:6" x14ac:dyDescent="0.15">
      <c r="E72" s="7"/>
      <c r="F72" s="7"/>
    </row>
    <row r="73" spans="1:6" x14ac:dyDescent="0.15">
      <c r="E73" s="7"/>
      <c r="F73" s="7"/>
    </row>
    <row r="74" spans="1:6" x14ac:dyDescent="0.15">
      <c r="E74" s="7"/>
      <c r="F74" s="7"/>
    </row>
    <row r="75" spans="1:6" x14ac:dyDescent="0.15">
      <c r="E75" s="7"/>
      <c r="F75" s="7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4.5.3_2015</vt:lpstr>
      <vt:lpstr>A_IMPRESIÓN_IM</vt:lpstr>
      <vt:lpstr>'4.5.3_2015'!Área_de_impresión</vt:lpstr>
      <vt:lpstr>'4.5.3_2015'!Imprimir_área_IM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2015-03-10T23:47:30Z</cp:lastPrinted>
  <dcterms:created xsi:type="dcterms:W3CDTF">2004-01-22T15:00:06Z</dcterms:created>
  <dcterms:modified xsi:type="dcterms:W3CDTF">2016-03-09T18:10:04Z</dcterms:modified>
</cp:coreProperties>
</file>